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870ef6bab2f0426/Compartida/Información DIP/Información 2025/Reportes de Gasto Federalizado 2025/CUARTO TRIMESTRE/"/>
    </mc:Choice>
  </mc:AlternateContent>
  <xr:revisionPtr revIDLastSave="972" documentId="13_ncr:1_{7134A7A4-1061-443A-B8EB-B2B6A14DF55E}" xr6:coauthVersionLast="47" xr6:coauthVersionMax="47" xr10:uidLastSave="{2121E64E-532C-41B6-A53D-6A052695C6C5}"/>
  <bookViews>
    <workbookView xWindow="-120" yWindow="-120" windowWidth="29040" windowHeight="15720" xr2:uid="{00000000-000D-0000-FFFF-FFFF00000000}"/>
  </bookViews>
  <sheets>
    <sheet name="4to Trimestre " sheetId="9" r:id="rId1"/>
  </sheets>
  <definedNames>
    <definedName name="_xlnm._FilterDatabase" localSheetId="0" hidden="1">'4to Trimestre '!$A$9:$J$68</definedName>
    <definedName name="_xlnm.Print_Titles" localSheetId="0">'4to Trimestre 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0" i="9" l="1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83" i="9"/>
  <c r="J84" i="9"/>
  <c r="J85" i="9"/>
  <c r="J86" i="9"/>
  <c r="J87" i="9"/>
  <c r="J88" i="9"/>
  <c r="J89" i="9"/>
  <c r="J90" i="9"/>
  <c r="J91" i="9"/>
  <c r="J92" i="9"/>
  <c r="J93" i="9"/>
  <c r="J94" i="9"/>
  <c r="J95" i="9"/>
  <c r="J96" i="9"/>
  <c r="J97" i="9"/>
  <c r="J98" i="9"/>
  <c r="J99" i="9"/>
  <c r="J100" i="9"/>
  <c r="J101" i="9"/>
  <c r="J102" i="9"/>
  <c r="J103" i="9"/>
  <c r="J104" i="9"/>
  <c r="J105" i="9"/>
  <c r="J106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11" i="9"/>
  <c r="J10" i="9"/>
</calcChain>
</file>

<file path=xl/sharedStrings.xml><?xml version="1.0" encoding="utf-8"?>
<sst xmlns="http://schemas.openxmlformats.org/spreadsheetml/2006/main" count="319" uniqueCount="130">
  <si>
    <t>Nombre del Programa</t>
  </si>
  <si>
    <t>Dependencia / Entidad</t>
  </si>
  <si>
    <t>a</t>
  </si>
  <si>
    <t>b</t>
  </si>
  <si>
    <t>c</t>
  </si>
  <si>
    <t>d</t>
  </si>
  <si>
    <t>e</t>
  </si>
  <si>
    <t>f</t>
  </si>
  <si>
    <t>g</t>
  </si>
  <si>
    <t>h</t>
  </si>
  <si>
    <t>i</t>
  </si>
  <si>
    <t>Aportación (Monto)</t>
  </si>
  <si>
    <t>Federal</t>
  </si>
  <si>
    <t>Estatal</t>
  </si>
  <si>
    <t>Municipal</t>
  </si>
  <si>
    <t>Otros</t>
  </si>
  <si>
    <t>Monto           Total</t>
  </si>
  <si>
    <t>j=c+e+g+i</t>
  </si>
  <si>
    <t>Pesos</t>
  </si>
  <si>
    <t>Gobierno del Estado de Quintana Roo</t>
  </si>
  <si>
    <t>Formato de Programas con Recursos Concurrentes por Orden de Gobierno</t>
  </si>
  <si>
    <t>Secretaría de Educación Pública</t>
  </si>
  <si>
    <t xml:space="preserve">Servicios Educativos de Quintana Roo                                                                                                                  </t>
  </si>
  <si>
    <t xml:space="preserve">Universidad Tecnológica de Cancún                                                                                                                     </t>
  </si>
  <si>
    <t xml:space="preserve">Universidad Tecnológica de la Riviera Maya                                                                                                            </t>
  </si>
  <si>
    <t xml:space="preserve">Universidad Tecnológica Chetumal                                                                                                                      </t>
  </si>
  <si>
    <t xml:space="preserve">Universidad Intercultural Maya de Quintana Roo                                                                                                        </t>
  </si>
  <si>
    <t xml:space="preserve">Universidad Politécnica de Bacalar                                                                                                                    </t>
  </si>
  <si>
    <t xml:space="preserve">Universidad Politécnica de Quintana Roo                                                                                                               </t>
  </si>
  <si>
    <t xml:space="preserve">Colegio de Bachilleres del Estado de Quintana Roo                                                                                                     </t>
  </si>
  <si>
    <t xml:space="preserve">Universidad Autónoma del Estado de Quintana Roo                                                                                                       </t>
  </si>
  <si>
    <t xml:space="preserve">Universidad del Caribe                                                                                                                                </t>
  </si>
  <si>
    <t xml:space="preserve">Servicios Estatales de Salud                                                                                                                          </t>
  </si>
  <si>
    <t xml:space="preserve">Municipio de Bacalar                                                                                                                                  </t>
  </si>
  <si>
    <t xml:space="preserve">Municipio de Benito Juárez                                                                                                                            </t>
  </si>
  <si>
    <t xml:space="preserve">Municipio de Cozumel                                                                                                                                  </t>
  </si>
  <si>
    <t xml:space="preserve">Municipio de Felipe Carrillo Puerto                                                                                                                   </t>
  </si>
  <si>
    <t xml:space="preserve">Municipio de Othón P. Blanco                                                                                                                          </t>
  </si>
  <si>
    <t xml:space="preserve">Municipio de Tulum                                                                                                                                    </t>
  </si>
  <si>
    <t xml:space="preserve">Instituto Estatal para la Educación de Jóvenes y Adultos                                                                                              </t>
  </si>
  <si>
    <t>Secretaría de Hacienda y Crédito Público</t>
  </si>
  <si>
    <t xml:space="preserve">Instituto Tecnológico Superior de Felipe Carrillo Puerto                                                                                              </t>
  </si>
  <si>
    <t xml:space="preserve">Universidad Tecnológica de Tulum                                                                                                                      </t>
  </si>
  <si>
    <t xml:space="preserve">Instituto de Capacitación para el Trabajo del Estado de Quintana Roo                                                                                  </t>
  </si>
  <si>
    <t xml:space="preserve">Sistema para el Desarrollo Integral de la Familia del Estado de Quintana Roo                                                                          </t>
  </si>
  <si>
    <t xml:space="preserve">Instituto de Infraestructura Física Educativa del Estado de Quintana Roo                                                                              </t>
  </si>
  <si>
    <t xml:space="preserve">Colegio de Educación Profesional Técnica del Estado de Quintana Roo                                                                                   </t>
  </si>
  <si>
    <t>Apoyo para la Operación de Programas Federales para la Educación Media Superior y Superior Tecnológica 2025</t>
  </si>
  <si>
    <t>Fondo de Aportaciones Múltiples (FAM Básico) 2025</t>
  </si>
  <si>
    <t>Fondo de Aportaciones Múltiples (FAM Media Superior) 2025</t>
  </si>
  <si>
    <t>Fondo de Aportaciones Múltiples (FAM Superior) 2025</t>
  </si>
  <si>
    <t xml:space="preserve">Secretariado Ejecutivo del Sistema Estatal de Seguridad Ciudadana                                                                                     </t>
  </si>
  <si>
    <t>Apoyo Federal a Instituciones de Nivel Superior 2025</t>
  </si>
  <si>
    <t>Fondo de Aportaciones para la Seguridad Pública (FASP) 2025</t>
  </si>
  <si>
    <t>Programa del Telebachillerato Comunitario 2025</t>
  </si>
  <si>
    <t>IMSS - BIENESTAR Prestación Gratuita de Servicios de Salud, Medicamentos y Demás Insumos Asociados 2025</t>
  </si>
  <si>
    <t>Apoyo Federal para la Operación de las Universidades Politécnicas 2025</t>
  </si>
  <si>
    <t>Apoyo Federal para la Operación de las Universidades Tecnológicas 2025</t>
  </si>
  <si>
    <t xml:space="preserve">Municipio de Playa del Carmen                                                                                                                         </t>
  </si>
  <si>
    <t>Fondo de Aportaciones para la Educación Tecnológica y de Adultos (FAETA) 2025</t>
  </si>
  <si>
    <t>Fondo de Aportaciones para el Fortalecimiento de los Municipios (FORTAMUN) 2025</t>
  </si>
  <si>
    <t>Fondo para la Infraestructura Social Municipal (FAISMUN) 2025</t>
  </si>
  <si>
    <t>Fondo de Aportaciones para la Nómina Educativa y Gasto Operativo (FONE) 2025</t>
  </si>
  <si>
    <t>Fondo de Aportaciones para los Servicios de Salud (FASSA) 2025</t>
  </si>
  <si>
    <t>Fondo de Aportaciones Múltiples (FAM Asistencia Social) 2025</t>
  </si>
  <si>
    <t>Convenio-SaNAS-QROO/2025</t>
  </si>
  <si>
    <t>Secretaría de Salud</t>
  </si>
  <si>
    <t xml:space="preserve">Fiscalía General del Estado                                                                                                                           </t>
  </si>
  <si>
    <t xml:space="preserve">Centro Estatal de Evaluación y Control de Confianza                                                                                                   </t>
  </si>
  <si>
    <t xml:space="preserve">Secretaría de Seguridad Ciudadana                                                                                                                     </t>
  </si>
  <si>
    <t>Fondo de Infraestructura Social para las Entidades (FISE) 2025</t>
  </si>
  <si>
    <t xml:space="preserve">	Recursos Remanentes de la Potenciación del Fondo de Aportaciones Múltiples (FAM Educación Básica) 2025</t>
  </si>
  <si>
    <t xml:space="preserve">	Recursos Remanentes de la Potenciación del Fondo de Aportaciones Múltiples (FAM Educación Media Superior) 2025</t>
  </si>
  <si>
    <t>Recursos Remanentes de la Potenciación del Fondo de Aportaciones Múltiples (FAM Educación Superior) 2025</t>
  </si>
  <si>
    <t>Fondo de Aportaciones para el Fortalecimiento de las Entidades Federativas (FAFEF) 2025</t>
  </si>
  <si>
    <t xml:space="preserve">Municipio de Isla Mujeres                                                                                                                             </t>
  </si>
  <si>
    <t xml:space="preserve">Municipio de José María Morelos                                                                                                                       </t>
  </si>
  <si>
    <t xml:space="preserve">Municipio de Lázaro Cárdenas                                                                                                                          </t>
  </si>
  <si>
    <t xml:space="preserve">Municipio de Puerto Morelos                                                                                                                           </t>
  </si>
  <si>
    <t xml:space="preserve">Secretaría de Obras Públicas                                                                                                                          </t>
  </si>
  <si>
    <t>Programa Agua Potable, Drenaje y Tratamiento (PROAGUA) 2025, Acciones de infraestructura de agua potable, alcantarillado y saneamiento en Localidades Rurales</t>
  </si>
  <si>
    <t>Comisión Nacional del Agua</t>
  </si>
  <si>
    <t xml:space="preserve">Comisión de Agua Potable y Alcantarillado                                                                                                             </t>
  </si>
  <si>
    <t xml:space="preserve">Colegio de Estudios Científicos y Tecnológicos del Estado de Quintana Roo                                                                             </t>
  </si>
  <si>
    <t xml:space="preserve">Secretaría de Ecología y Medio Ambiente                                                                                                               </t>
  </si>
  <si>
    <t xml:space="preserve">Secretaría de Finanzas y Planeación                                                                                                                   </t>
  </si>
  <si>
    <t>- Rendimientos financieros generados del Fondo de Aportaciones Múltiples (FAM Básico) 2025</t>
  </si>
  <si>
    <t>- Rendimientos financieros generados del Fondo de Aportaciones Múltiples (FAM Media Superior) 2025</t>
  </si>
  <si>
    <t>- Rendimientos financieros generados del Fondo de Aportaciones Múltiples (FAM Superior) 2025</t>
  </si>
  <si>
    <t xml:space="preserve">Instituto Quintanarroense de la Juventud                                                                                                              </t>
  </si>
  <si>
    <t>IMSS Bienestar</t>
  </si>
  <si>
    <t xml:space="preserve">Secretaría de las Mujeres                                                                                                                             </t>
  </si>
  <si>
    <t>Fortalecimiento del Registro Civil del Estado de Quintana Roo 2025</t>
  </si>
  <si>
    <t xml:space="preserve">Secretaría de Gobierno                                                                                                                                </t>
  </si>
  <si>
    <t xml:space="preserve">Comisión de Búsqueda de Personas del Estado de Quintana Roo                                                                                           </t>
  </si>
  <si>
    <t>Secretaría de las Mujeres</t>
  </si>
  <si>
    <t>Secretaría de Cultura</t>
  </si>
  <si>
    <t>Secretaría de Gobernación</t>
  </si>
  <si>
    <t>Período: 4to trimestre del año 2025</t>
  </si>
  <si>
    <t>Subsidio Comisión Nacional de Búsqueda de Personas 2025</t>
  </si>
  <si>
    <t>Programa para el Desarrollo Profesional Docente (PRODEP) Tipo Superior 2025</t>
  </si>
  <si>
    <t>Apoyo Financiero Extraordinario no Regularizable, U080 Apoyos a Centros y Organizaciones de Educación 2025</t>
  </si>
  <si>
    <t xml:space="preserve">Apoyo Financiero Extraordinario no Regularizable, U080 Apoyos a Centros y Organizaciones de Educación 2025 1025/25
</t>
  </si>
  <si>
    <t xml:space="preserve"> Programa Educación para Adultos 2025</t>
  </si>
  <si>
    <t xml:space="preserve"> Programa U079 Expansión de la Educación Media Superior y Superior (tipo superior) 2025</t>
  </si>
  <si>
    <t>Proyectos de Investigación TecNM 2025</t>
  </si>
  <si>
    <t xml:space="preserve">Instituto Geográfico y Catastral del Estado de Quintana Roo                                                                                           </t>
  </si>
  <si>
    <t xml:space="preserve">Registro Público de la Propiedad y del Comercio del Estado de Quintana Roo                                                                            </t>
  </si>
  <si>
    <t xml:space="preserve">Programa de Modernización de los Registros Públicos de la Propiedad y Catastros 2025	</t>
  </si>
  <si>
    <t>Secretaría de Desarrollo Agrario, Territorial y Urbano</t>
  </si>
  <si>
    <t>Secretaría de Medio Ambiente y Recursos Naturales</t>
  </si>
  <si>
    <t xml:space="preserve"> Programa Brigadas Rurales de Manejo del Fuego 2025</t>
  </si>
  <si>
    <t>Proyecto Templo del Santo Niño Jesús (FOREMOBA) 2025</t>
  </si>
  <si>
    <t xml:space="preserve">Secretaría de Turismo                                                                                                                                 </t>
  </si>
  <si>
    <t xml:space="preserve">Secretaría de Bienestar                                                                                                                               </t>
  </si>
  <si>
    <t xml:space="preserve">Secretaría de Desarrollo Económico                                                                                                                    </t>
  </si>
  <si>
    <t xml:space="preserve">Secretaría de Desarrollo Territorial Urbano Sustentable                                                                                               </t>
  </si>
  <si>
    <t>- Rendimientos financieros generados de los Recursos Remanentes de la Potenciación del Fondo de Aportaciones Múltiples (FAM Educación Media Superior) 2025</t>
  </si>
  <si>
    <t>- Rendimientos financieros generados de los Recursos Remanentes de la Potenciación del Fondo de Aportaciones Múltiples (FAM Educación Superior) 2025</t>
  </si>
  <si>
    <t>- Rendimientos Financieros generados del Fondo de Aportaciones para el Fortalecimiento de las Entidades Federativas (FAFEF) 2025</t>
  </si>
  <si>
    <t xml:space="preserve">	 - Rendimientos financieros generados del Fondo de Infraestructura Social para las Entidades (FISE) 2025</t>
  </si>
  <si>
    <t xml:space="preserve">	Rendimientos financieros generados de los Recursos Remanentes de la Potenciación del Fondo de Aportaciones Múltiples (FAM Educación Básica) 2025</t>
  </si>
  <si>
    <t xml:space="preserve">_x000D_
  Rendimientos financieros generados del Fondo de Aportaciones para los Servicios de Salud (FASSA) 2025_x000D_
</t>
  </si>
  <si>
    <t>Fondo para el Fortalecimiento de las Instituciones de Seguridad Pública (FOFISP) 2025</t>
  </si>
  <si>
    <t>La Secretaría de Seguridad y Protección Ciudadana</t>
  </si>
  <si>
    <t>Programa de Apoyos a la Cultura (S268) PROFEST 2025</t>
  </si>
  <si>
    <t xml:space="preserve">- Convenio para la operación del Centro de Justicia para las Mujeres de Tulum, del programa MUJERES/CCA/2OPE/30/CJM/2025_x000D_
</t>
  </si>
  <si>
    <t>- Programa de Apoyo para Refugios Especializados para Mujeres Víctimas de Violencia de Género, sus Hijas e Hijos 2025</t>
  </si>
  <si>
    <t>- Programa de Atención Integral para el Bienestar de las Mujeres (PAIBIM) 2025</t>
  </si>
  <si>
    <t xml:space="preserve">	_x000D_
 - MUJERES/AVGM/QROO/032/2025_x000D_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</si>
</sst>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0ABA1"/>
        <bgColor indexed="64"/>
      </patternFill>
    </fill>
    <fill>
      <patternFill patternType="solid">
        <fgColor rgb="FFAB0A3D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/>
      </left>
      <right/>
      <top/>
      <bottom style="medium">
        <color indexed="64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43" fontId="2" fillId="0" borderId="0" xfId="1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43" fontId="2" fillId="0" borderId="4" xfId="1" applyFont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3" fontId="3" fillId="2" borderId="0" xfId="1" applyFont="1" applyFill="1" applyAlignment="1">
      <alignment horizontal="center" vertical="center" wrapText="1"/>
    </xf>
    <xf numFmtId="43" fontId="3" fillId="2" borderId="3" xfId="1" applyFont="1" applyFill="1" applyBorder="1" applyAlignment="1">
      <alignment horizontal="center" vertical="center" wrapText="1"/>
    </xf>
    <xf numFmtId="43" fontId="2" fillId="0" borderId="2" xfId="1" applyFont="1" applyBorder="1" applyAlignment="1">
      <alignment vertical="center" wrapText="1"/>
    </xf>
    <xf numFmtId="43" fontId="3" fillId="2" borderId="2" xfId="1" applyFont="1" applyFill="1" applyBorder="1" applyAlignment="1">
      <alignment horizontal="center" vertical="center" wrapText="1"/>
    </xf>
    <xf numFmtId="43" fontId="3" fillId="2" borderId="6" xfId="1" applyFont="1" applyFill="1" applyBorder="1" applyAlignment="1">
      <alignment horizontal="center" vertical="center" wrapText="1"/>
    </xf>
    <xf numFmtId="43" fontId="0" fillId="0" borderId="0" xfId="1" applyFont="1"/>
    <xf numFmtId="0" fontId="4" fillId="3" borderId="3" xfId="0" applyFont="1" applyFill="1" applyBorder="1" applyAlignment="1">
      <alignment horizontal="center" vertical="center" wrapText="1"/>
    </xf>
    <xf numFmtId="43" fontId="4" fillId="3" borderId="3" xfId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 wrapText="1"/>
    </xf>
  </cellXfs>
  <cellStyles count="5">
    <cellStyle name="Millares" xfId="1" builtinId="3"/>
    <cellStyle name="Millares 2" xfId="2" xr:uid="{B54CCD56-E5FE-48B5-98D5-7B13E730ACB9}"/>
    <cellStyle name="Millares 2 2" xfId="4" xr:uid="{11C855E5-AED1-4539-9DFD-EC2C5D520A85}"/>
    <cellStyle name="Millares 3" xfId="3" xr:uid="{8E1B57DC-FC2C-4118-8731-F262FA3C299B}"/>
    <cellStyle name="Normal" xfId="0" builtinId="0"/>
  </cellStyles>
  <dxfs count="0"/>
  <tableStyles count="0" defaultTableStyle="TableStyleMedium9" defaultPivotStyle="PivotStyleLight16"/>
  <colors>
    <mruColors>
      <color rgb="FFAB0A3D"/>
      <color rgb="FFB0ABA1"/>
      <color rgb="FF33CC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714375</xdr:colOff>
      <xdr:row>0</xdr:row>
      <xdr:rowOff>142875</xdr:rowOff>
    </xdr:from>
    <xdr:to>
      <xdr:col>0</xdr:col>
      <xdr:colOff>1666875</xdr:colOff>
      <xdr:row>4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6A4FB25-0228-4DFB-B036-B6F2C1E9B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7897" b="11581"/>
        <a:stretch>
          <a:fillRect/>
        </a:stretch>
      </xdr:blipFill>
      <xdr:spPr bwMode="auto">
        <a:xfrm>
          <a:off x="714375" y="142875"/>
          <a:ext cx="9525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819150</xdr:colOff>
      <xdr:row>0</xdr:row>
      <xdr:rowOff>0</xdr:rowOff>
    </xdr:from>
    <xdr:to>
      <xdr:col>8</xdr:col>
      <xdr:colOff>800100</xdr:colOff>
      <xdr:row>5</xdr:row>
      <xdr:rowOff>120953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5F34761C-5187-427D-A71B-073E48EC4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58675" y="0"/>
          <a:ext cx="1771650" cy="10734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660E2-7CC7-4C64-85A6-262C029D721C}">
  <sheetPr>
    <pageSetUpPr fitToPage="1"/>
  </sheetPr>
  <dimension ref="A1:J106"/>
  <sheetViews>
    <sheetView tabSelected="1" workbookViewId="0">
      <pane ySplit="9" topLeftCell="A79" activePane="bottomLeft" state="frozen"/>
      <selection pane="bottomLeft" activeCell="A83" sqref="A83:XFD84"/>
    </sheetView>
  </sheetViews>
  <sheetFormatPr baseColWidth="10" defaultRowHeight="15" x14ac:dyDescent="0.25"/>
  <cols>
    <col min="1" max="1" width="55" customWidth="1"/>
    <col min="2" max="2" width="27" bestFit="1" customWidth="1"/>
    <col min="3" max="3" width="16.85546875" style="18" bestFit="1" customWidth="1"/>
    <col min="4" max="4" width="46.42578125" bestFit="1" customWidth="1"/>
    <col min="5" max="5" width="14.140625" style="18" bestFit="1" customWidth="1"/>
    <col min="6" max="9" width="13.42578125" customWidth="1"/>
    <col min="10" max="10" width="15.5703125" style="18" bestFit="1" customWidth="1"/>
  </cols>
  <sheetData>
    <row r="1" spans="1:10" x14ac:dyDescent="0.25">
      <c r="A1" s="1"/>
      <c r="B1" s="2"/>
      <c r="C1" s="15"/>
      <c r="D1" s="1"/>
      <c r="E1" s="4"/>
      <c r="F1" s="2"/>
      <c r="G1" s="3"/>
      <c r="H1" s="2"/>
      <c r="I1" s="3"/>
      <c r="J1" s="4"/>
    </row>
    <row r="2" spans="1:10" x14ac:dyDescent="0.25">
      <c r="A2" s="22" t="s">
        <v>19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x14ac:dyDescent="0.25">
      <c r="A3" s="23" t="s">
        <v>20</v>
      </c>
      <c r="B3" s="23"/>
      <c r="C3" s="23"/>
      <c r="D3" s="23"/>
      <c r="E3" s="23"/>
      <c r="F3" s="23"/>
      <c r="G3" s="23"/>
      <c r="H3" s="23"/>
      <c r="I3" s="23"/>
      <c r="J3" s="23"/>
    </row>
    <row r="4" spans="1:10" x14ac:dyDescent="0.25">
      <c r="A4" s="22" t="s">
        <v>98</v>
      </c>
      <c r="B4" s="22"/>
      <c r="C4" s="22"/>
      <c r="D4" s="22"/>
      <c r="E4" s="22"/>
      <c r="F4" s="22"/>
      <c r="G4" s="22"/>
      <c r="H4" s="22"/>
      <c r="I4" s="22"/>
      <c r="J4" s="22"/>
    </row>
    <row r="5" spans="1:10" x14ac:dyDescent="0.25">
      <c r="A5" s="22" t="s">
        <v>18</v>
      </c>
      <c r="B5" s="22"/>
      <c r="C5" s="22"/>
      <c r="D5" s="22"/>
      <c r="E5" s="22"/>
      <c r="F5" s="22"/>
      <c r="G5" s="22"/>
      <c r="H5" s="22"/>
      <c r="I5" s="22"/>
      <c r="J5" s="22"/>
    </row>
    <row r="6" spans="1:10" x14ac:dyDescent="0.25">
      <c r="A6" s="1"/>
      <c r="B6" s="2"/>
      <c r="C6" s="15"/>
      <c r="D6" s="1"/>
      <c r="E6" s="4"/>
      <c r="F6" s="2"/>
      <c r="G6" s="3"/>
      <c r="H6" s="2"/>
      <c r="I6" s="3"/>
      <c r="J6" s="4"/>
    </row>
    <row r="7" spans="1:10" x14ac:dyDescent="0.25">
      <c r="A7" s="24" t="s">
        <v>0</v>
      </c>
      <c r="B7" s="25" t="s">
        <v>12</v>
      </c>
      <c r="C7" s="24"/>
      <c r="D7" s="25" t="s">
        <v>13</v>
      </c>
      <c r="E7" s="24"/>
      <c r="F7" s="25" t="s">
        <v>14</v>
      </c>
      <c r="G7" s="24"/>
      <c r="H7" s="25" t="s">
        <v>15</v>
      </c>
      <c r="I7" s="24"/>
      <c r="J7" s="26" t="s">
        <v>16</v>
      </c>
    </row>
    <row r="8" spans="1:10" ht="25.5" x14ac:dyDescent="0.25">
      <c r="A8" s="24"/>
      <c r="B8" s="5" t="s">
        <v>1</v>
      </c>
      <c r="C8" s="16" t="s">
        <v>11</v>
      </c>
      <c r="D8" s="7" t="s">
        <v>1</v>
      </c>
      <c r="E8" s="13" t="s">
        <v>11</v>
      </c>
      <c r="F8" s="5" t="s">
        <v>1</v>
      </c>
      <c r="G8" s="6" t="s">
        <v>11</v>
      </c>
      <c r="H8" s="5" t="s">
        <v>1</v>
      </c>
      <c r="I8" s="6" t="s">
        <v>11</v>
      </c>
      <c r="J8" s="26"/>
    </row>
    <row r="9" spans="1:10" ht="15.75" thickBot="1" x14ac:dyDescent="0.3">
      <c r="A9" s="19" t="s">
        <v>2</v>
      </c>
      <c r="B9" s="10" t="s">
        <v>3</v>
      </c>
      <c r="C9" s="17" t="s">
        <v>4</v>
      </c>
      <c r="D9" s="12" t="s">
        <v>5</v>
      </c>
      <c r="E9" s="14" t="s">
        <v>6</v>
      </c>
      <c r="F9" s="10" t="s">
        <v>7</v>
      </c>
      <c r="G9" s="11" t="s">
        <v>8</v>
      </c>
      <c r="H9" s="10" t="s">
        <v>9</v>
      </c>
      <c r="I9" s="11" t="s">
        <v>10</v>
      </c>
      <c r="J9" s="20" t="s">
        <v>17</v>
      </c>
    </row>
    <row r="10" spans="1:10" ht="25.5" customHeight="1" x14ac:dyDescent="0.25">
      <c r="A10" s="8" t="s">
        <v>92</v>
      </c>
      <c r="B10" s="8" t="s">
        <v>97</v>
      </c>
      <c r="C10" s="9">
        <v>435200</v>
      </c>
      <c r="D10" s="8" t="s">
        <v>93</v>
      </c>
      <c r="E10" s="9">
        <v>251720</v>
      </c>
      <c r="F10" s="8"/>
      <c r="G10" s="8"/>
      <c r="H10" s="8"/>
      <c r="I10" s="8"/>
      <c r="J10" s="9">
        <f>+C10+E10+F10+G10+H10+I10</f>
        <v>686920</v>
      </c>
    </row>
    <row r="11" spans="1:10" ht="25.5" customHeight="1" x14ac:dyDescent="0.25">
      <c r="A11" s="8" t="s">
        <v>99</v>
      </c>
      <c r="B11" s="8" t="s">
        <v>97</v>
      </c>
      <c r="C11" s="9">
        <v>7396171.870000001</v>
      </c>
      <c r="D11" s="8" t="s">
        <v>94</v>
      </c>
      <c r="E11" s="9">
        <v>396788.49</v>
      </c>
      <c r="F11" s="8"/>
      <c r="G11" s="8"/>
      <c r="H11" s="8"/>
      <c r="I11" s="8"/>
      <c r="J11" s="9">
        <f t="shared" ref="J11:J74" si="0">+C11+E11+F11+G11+H11+I11</f>
        <v>7792960.3600000013</v>
      </c>
    </row>
    <row r="12" spans="1:10" ht="25.5" customHeight="1" x14ac:dyDescent="0.25">
      <c r="A12" s="8" t="s">
        <v>101</v>
      </c>
      <c r="B12" s="8" t="s">
        <v>21</v>
      </c>
      <c r="C12" s="9">
        <v>32413734.100000001</v>
      </c>
      <c r="D12" s="8" t="s">
        <v>22</v>
      </c>
      <c r="E12" s="9">
        <v>0</v>
      </c>
      <c r="F12" s="8"/>
      <c r="G12" s="8"/>
      <c r="H12" s="8"/>
      <c r="I12" s="8"/>
      <c r="J12" s="9">
        <f t="shared" si="0"/>
        <v>32413734.100000001</v>
      </c>
    </row>
    <row r="13" spans="1:10" ht="33.75" customHeight="1" x14ac:dyDescent="0.25">
      <c r="A13" s="8" t="s">
        <v>102</v>
      </c>
      <c r="B13" s="8" t="s">
        <v>21</v>
      </c>
      <c r="C13" s="9">
        <v>300000000</v>
      </c>
      <c r="D13" s="8" t="s">
        <v>22</v>
      </c>
      <c r="E13" s="9">
        <v>0</v>
      </c>
      <c r="F13" s="8"/>
      <c r="G13" s="8"/>
      <c r="H13" s="8"/>
      <c r="I13" s="8"/>
      <c r="J13" s="9">
        <f t="shared" si="0"/>
        <v>300000000</v>
      </c>
    </row>
    <row r="14" spans="1:10" ht="25.5" customHeight="1" x14ac:dyDescent="0.25">
      <c r="A14" s="8" t="s">
        <v>103</v>
      </c>
      <c r="B14" s="8" t="s">
        <v>21</v>
      </c>
      <c r="C14" s="9">
        <v>834682</v>
      </c>
      <c r="D14" s="8" t="s">
        <v>39</v>
      </c>
      <c r="E14" s="9">
        <v>0</v>
      </c>
      <c r="F14" s="8"/>
      <c r="G14" s="8"/>
      <c r="H14" s="8"/>
      <c r="I14" s="8"/>
      <c r="J14" s="9">
        <f t="shared" si="0"/>
        <v>834682</v>
      </c>
    </row>
    <row r="15" spans="1:10" ht="25.5" customHeight="1" x14ac:dyDescent="0.25">
      <c r="A15" s="8" t="s">
        <v>104</v>
      </c>
      <c r="B15" s="8" t="s">
        <v>21</v>
      </c>
      <c r="C15" s="9">
        <v>540498.62</v>
      </c>
      <c r="D15" s="8" t="s">
        <v>26</v>
      </c>
      <c r="E15" s="9">
        <v>0</v>
      </c>
      <c r="F15" s="8"/>
      <c r="G15" s="8"/>
      <c r="H15" s="8"/>
      <c r="I15" s="8"/>
      <c r="J15" s="9">
        <f t="shared" si="0"/>
        <v>540498.62</v>
      </c>
    </row>
    <row r="16" spans="1:10" ht="25.5" customHeight="1" x14ac:dyDescent="0.25">
      <c r="A16" s="8" t="s">
        <v>52</v>
      </c>
      <c r="B16" s="8" t="s">
        <v>21</v>
      </c>
      <c r="C16" s="9">
        <v>0</v>
      </c>
      <c r="D16" s="8" t="s">
        <v>41</v>
      </c>
      <c r="E16" s="9">
        <v>16701919.210000001</v>
      </c>
      <c r="F16" s="8"/>
      <c r="G16" s="8"/>
      <c r="H16" s="8"/>
      <c r="I16" s="8"/>
      <c r="J16" s="9">
        <f t="shared" si="0"/>
        <v>16701919.210000001</v>
      </c>
    </row>
    <row r="17" spans="1:10" ht="25.5" customHeight="1" x14ac:dyDescent="0.25">
      <c r="A17" s="8" t="s">
        <v>52</v>
      </c>
      <c r="B17" s="8" t="s">
        <v>21</v>
      </c>
      <c r="C17" s="9">
        <v>39875312</v>
      </c>
      <c r="D17" s="8" t="s">
        <v>30</v>
      </c>
      <c r="E17" s="9">
        <v>66211448</v>
      </c>
      <c r="F17" s="8"/>
      <c r="G17" s="8"/>
      <c r="H17" s="8"/>
      <c r="I17" s="8"/>
      <c r="J17" s="9">
        <f t="shared" si="0"/>
        <v>106086760</v>
      </c>
    </row>
    <row r="18" spans="1:10" ht="25.5" customHeight="1" x14ac:dyDescent="0.25">
      <c r="A18" s="8" t="s">
        <v>52</v>
      </c>
      <c r="B18" s="8" t="s">
        <v>21</v>
      </c>
      <c r="C18" s="9">
        <v>8604047.0000000019</v>
      </c>
      <c r="D18" s="8" t="s">
        <v>31</v>
      </c>
      <c r="E18" s="9">
        <v>405358.27</v>
      </c>
      <c r="F18" s="8"/>
      <c r="G18" s="8"/>
      <c r="H18" s="8"/>
      <c r="I18" s="8"/>
      <c r="J18" s="9">
        <f t="shared" si="0"/>
        <v>9009405.2700000014</v>
      </c>
    </row>
    <row r="19" spans="1:10" ht="25.5" customHeight="1" x14ac:dyDescent="0.25">
      <c r="A19" s="8" t="s">
        <v>52</v>
      </c>
      <c r="B19" s="8" t="s">
        <v>21</v>
      </c>
      <c r="C19" s="9">
        <v>3387413</v>
      </c>
      <c r="D19" s="8" t="s">
        <v>26</v>
      </c>
      <c r="E19" s="9">
        <v>11687304.949999999</v>
      </c>
      <c r="F19" s="8"/>
      <c r="G19" s="8"/>
      <c r="H19" s="8"/>
      <c r="I19" s="8"/>
      <c r="J19" s="9">
        <f t="shared" si="0"/>
        <v>15074717.949999999</v>
      </c>
    </row>
    <row r="20" spans="1:10" ht="25.5" customHeight="1" x14ac:dyDescent="0.25">
      <c r="A20" s="8" t="s">
        <v>56</v>
      </c>
      <c r="B20" s="8" t="s">
        <v>21</v>
      </c>
      <c r="C20" s="9">
        <v>2254392</v>
      </c>
      <c r="D20" s="8" t="s">
        <v>27</v>
      </c>
      <c r="E20" s="9">
        <v>1553379.12</v>
      </c>
      <c r="F20" s="8"/>
      <c r="G20" s="8"/>
      <c r="H20" s="8"/>
      <c r="I20" s="8"/>
      <c r="J20" s="9">
        <f t="shared" si="0"/>
        <v>3807771.12</v>
      </c>
    </row>
    <row r="21" spans="1:10" ht="25.5" customHeight="1" x14ac:dyDescent="0.25">
      <c r="A21" s="8" t="s">
        <v>56</v>
      </c>
      <c r="B21" s="8" t="s">
        <v>21</v>
      </c>
      <c r="C21" s="9">
        <v>3928629</v>
      </c>
      <c r="D21" s="8" t="s">
        <v>28</v>
      </c>
      <c r="E21" s="9">
        <v>3250734</v>
      </c>
      <c r="F21" s="8"/>
      <c r="G21" s="8"/>
      <c r="H21" s="8"/>
      <c r="I21" s="8"/>
      <c r="J21" s="9">
        <f t="shared" si="0"/>
        <v>7179363</v>
      </c>
    </row>
    <row r="22" spans="1:10" ht="25.5" customHeight="1" x14ac:dyDescent="0.25">
      <c r="A22" s="8" t="s">
        <v>57</v>
      </c>
      <c r="B22" s="8" t="s">
        <v>21</v>
      </c>
      <c r="C22" s="9">
        <v>3589902</v>
      </c>
      <c r="D22" s="8" t="s">
        <v>25</v>
      </c>
      <c r="E22" s="9">
        <v>5700841.5099999998</v>
      </c>
      <c r="F22" s="8"/>
      <c r="G22" s="8"/>
      <c r="H22" s="8"/>
      <c r="I22" s="8"/>
      <c r="J22" s="9">
        <f t="shared" si="0"/>
        <v>9290743.5099999998</v>
      </c>
    </row>
    <row r="23" spans="1:10" ht="25.5" customHeight="1" x14ac:dyDescent="0.25">
      <c r="A23" s="8" t="s">
        <v>57</v>
      </c>
      <c r="B23" s="8" t="s">
        <v>21</v>
      </c>
      <c r="C23" s="9">
        <v>13342555</v>
      </c>
      <c r="D23" s="8" t="s">
        <v>23</v>
      </c>
      <c r="E23" s="9">
        <v>25082892.75</v>
      </c>
      <c r="F23" s="8"/>
      <c r="G23" s="8"/>
      <c r="H23" s="8"/>
      <c r="I23" s="8"/>
      <c r="J23" s="9">
        <f t="shared" si="0"/>
        <v>38425447.75</v>
      </c>
    </row>
    <row r="24" spans="1:10" ht="25.5" customHeight="1" x14ac:dyDescent="0.25">
      <c r="A24" s="8" t="s">
        <v>57</v>
      </c>
      <c r="B24" s="8" t="s">
        <v>21</v>
      </c>
      <c r="C24" s="9">
        <v>5950676</v>
      </c>
      <c r="D24" s="8" t="s">
        <v>24</v>
      </c>
      <c r="E24" s="9">
        <v>12383112.34</v>
      </c>
      <c r="F24" s="8"/>
      <c r="G24" s="8"/>
      <c r="H24" s="8"/>
      <c r="I24" s="8"/>
      <c r="J24" s="9">
        <f t="shared" si="0"/>
        <v>18333788.34</v>
      </c>
    </row>
    <row r="25" spans="1:10" ht="25.5" customHeight="1" x14ac:dyDescent="0.25">
      <c r="A25" s="8" t="s">
        <v>57</v>
      </c>
      <c r="B25" s="8" t="s">
        <v>21</v>
      </c>
      <c r="C25" s="9">
        <v>1294633</v>
      </c>
      <c r="D25" s="8" t="s">
        <v>42</v>
      </c>
      <c r="E25" s="9">
        <v>2332743.88</v>
      </c>
      <c r="F25" s="8"/>
      <c r="G25" s="8"/>
      <c r="H25" s="8"/>
      <c r="I25" s="8"/>
      <c r="J25" s="9">
        <f t="shared" si="0"/>
        <v>3627376.88</v>
      </c>
    </row>
    <row r="26" spans="1:10" ht="25.5" x14ac:dyDescent="0.25">
      <c r="A26" s="8" t="s">
        <v>47</v>
      </c>
      <c r="B26" s="8" t="s">
        <v>21</v>
      </c>
      <c r="C26" s="9">
        <v>150390943</v>
      </c>
      <c r="D26" s="8" t="s">
        <v>29</v>
      </c>
      <c r="E26" s="9">
        <v>180011342.71000001</v>
      </c>
      <c r="F26" s="8"/>
      <c r="G26" s="8"/>
      <c r="H26" s="8"/>
      <c r="I26" s="8"/>
      <c r="J26" s="9">
        <f t="shared" si="0"/>
        <v>330402285.71000004</v>
      </c>
    </row>
    <row r="27" spans="1:10" ht="25.5" x14ac:dyDescent="0.25">
      <c r="A27" s="8" t="s">
        <v>47</v>
      </c>
      <c r="B27" s="8" t="s">
        <v>21</v>
      </c>
      <c r="C27" s="9">
        <v>50666142</v>
      </c>
      <c r="D27" s="8" t="s">
        <v>83</v>
      </c>
      <c r="E27" s="9">
        <v>60938812.280000001</v>
      </c>
      <c r="F27" s="8"/>
      <c r="G27" s="8"/>
      <c r="H27" s="8"/>
      <c r="I27" s="8"/>
      <c r="J27" s="9">
        <f t="shared" si="0"/>
        <v>111604954.28</v>
      </c>
    </row>
    <row r="28" spans="1:10" ht="25.5" customHeight="1" x14ac:dyDescent="0.25">
      <c r="A28" s="8" t="s">
        <v>47</v>
      </c>
      <c r="B28" s="8" t="s">
        <v>21</v>
      </c>
      <c r="C28" s="9">
        <v>25725576.800000004</v>
      </c>
      <c r="D28" s="8" t="s">
        <v>43</v>
      </c>
      <c r="E28" s="9">
        <v>23008280.809999999</v>
      </c>
      <c r="F28" s="8"/>
      <c r="G28" s="8"/>
      <c r="H28" s="8"/>
      <c r="I28" s="8"/>
      <c r="J28" s="9">
        <f t="shared" si="0"/>
        <v>48733857.609999999</v>
      </c>
    </row>
    <row r="29" spans="1:10" ht="25.5" customHeight="1" x14ac:dyDescent="0.25">
      <c r="A29" s="8" t="s">
        <v>54</v>
      </c>
      <c r="B29" s="8" t="s">
        <v>21</v>
      </c>
      <c r="C29" s="9">
        <v>11562081</v>
      </c>
      <c r="D29" s="8" t="s">
        <v>22</v>
      </c>
      <c r="E29" s="9">
        <v>15168307.67</v>
      </c>
      <c r="F29" s="8"/>
      <c r="G29" s="8"/>
      <c r="H29" s="8"/>
      <c r="I29" s="8"/>
      <c r="J29" s="9">
        <f t="shared" si="0"/>
        <v>26730388.670000002</v>
      </c>
    </row>
    <row r="30" spans="1:10" ht="25.5" customHeight="1" x14ac:dyDescent="0.25">
      <c r="A30" s="8" t="s">
        <v>100</v>
      </c>
      <c r="B30" s="8" t="s">
        <v>21</v>
      </c>
      <c r="C30" s="9">
        <v>226470</v>
      </c>
      <c r="D30" s="8" t="s">
        <v>30</v>
      </c>
      <c r="E30" s="9">
        <v>0</v>
      </c>
      <c r="F30" s="8"/>
      <c r="G30" s="8"/>
      <c r="H30" s="8"/>
      <c r="I30" s="8"/>
      <c r="J30" s="9">
        <f t="shared" si="0"/>
        <v>226470</v>
      </c>
    </row>
    <row r="31" spans="1:10" ht="25.5" customHeight="1" x14ac:dyDescent="0.25">
      <c r="A31" s="8" t="s">
        <v>100</v>
      </c>
      <c r="B31" s="8" t="s">
        <v>21</v>
      </c>
      <c r="C31" s="9">
        <v>14247</v>
      </c>
      <c r="D31" s="8" t="s">
        <v>31</v>
      </c>
      <c r="E31" s="9">
        <v>0</v>
      </c>
      <c r="F31" s="8"/>
      <c r="G31" s="8"/>
      <c r="H31" s="8"/>
      <c r="I31" s="8"/>
      <c r="J31" s="9">
        <f t="shared" si="0"/>
        <v>14247</v>
      </c>
    </row>
    <row r="32" spans="1:10" ht="25.5" customHeight="1" x14ac:dyDescent="0.25">
      <c r="A32" s="8" t="s">
        <v>100</v>
      </c>
      <c r="B32" s="8" t="s">
        <v>21</v>
      </c>
      <c r="C32" s="9">
        <v>14049292</v>
      </c>
      <c r="D32" s="8" t="s">
        <v>26</v>
      </c>
      <c r="E32" s="9">
        <v>0</v>
      </c>
      <c r="F32" s="8"/>
      <c r="G32" s="8"/>
      <c r="H32" s="8"/>
      <c r="I32" s="8"/>
      <c r="J32" s="9">
        <f t="shared" si="0"/>
        <v>14049292</v>
      </c>
    </row>
    <row r="33" spans="1:10" ht="25.5" customHeight="1" x14ac:dyDescent="0.25">
      <c r="A33" s="8" t="s">
        <v>105</v>
      </c>
      <c r="B33" s="8" t="s">
        <v>21</v>
      </c>
      <c r="C33" s="9">
        <v>0</v>
      </c>
      <c r="D33" s="8" t="s">
        <v>41</v>
      </c>
      <c r="E33" s="9">
        <v>45000</v>
      </c>
      <c r="F33" s="8"/>
      <c r="G33" s="8"/>
      <c r="H33" s="8"/>
      <c r="I33" s="8"/>
      <c r="J33" s="9">
        <f t="shared" si="0"/>
        <v>45000</v>
      </c>
    </row>
    <row r="34" spans="1:10" ht="25.5" customHeight="1" x14ac:dyDescent="0.25">
      <c r="A34" s="8" t="s">
        <v>65</v>
      </c>
      <c r="B34" s="21" t="s">
        <v>66</v>
      </c>
      <c r="C34" s="9">
        <v>40243962.089999996</v>
      </c>
      <c r="D34" s="8" t="s">
        <v>32</v>
      </c>
      <c r="E34" s="9">
        <v>0</v>
      </c>
      <c r="F34" s="8"/>
      <c r="G34" s="8"/>
      <c r="H34" s="8"/>
      <c r="I34" s="8"/>
      <c r="J34" s="9">
        <f t="shared" si="0"/>
        <v>40243962.089999996</v>
      </c>
    </row>
    <row r="35" spans="1:10" ht="25.5" customHeight="1" x14ac:dyDescent="0.25">
      <c r="A35" s="8" t="s">
        <v>108</v>
      </c>
      <c r="B35" s="21" t="s">
        <v>109</v>
      </c>
      <c r="C35" s="9">
        <v>4087437.9000000004</v>
      </c>
      <c r="D35" s="8" t="s">
        <v>106</v>
      </c>
      <c r="E35" s="9">
        <v>4295359.78</v>
      </c>
      <c r="F35" s="8"/>
      <c r="G35" s="8"/>
      <c r="H35" s="8"/>
      <c r="I35" s="8"/>
      <c r="J35" s="9">
        <f t="shared" si="0"/>
        <v>8382797.6800000006</v>
      </c>
    </row>
    <row r="36" spans="1:10" ht="25.5" customHeight="1" x14ac:dyDescent="0.25">
      <c r="A36" s="8" t="s">
        <v>108</v>
      </c>
      <c r="B36" s="21" t="s">
        <v>109</v>
      </c>
      <c r="C36" s="9">
        <v>4999685.82</v>
      </c>
      <c r="D36" s="8" t="s">
        <v>107</v>
      </c>
      <c r="E36" s="9">
        <v>6478901.7300000004</v>
      </c>
      <c r="F36" s="8"/>
      <c r="G36" s="8"/>
      <c r="H36" s="8"/>
      <c r="I36" s="8"/>
      <c r="J36" s="9">
        <f t="shared" si="0"/>
        <v>11478587.550000001</v>
      </c>
    </row>
    <row r="37" spans="1:10" ht="25.5" customHeight="1" x14ac:dyDescent="0.25">
      <c r="A37" s="8" t="s">
        <v>111</v>
      </c>
      <c r="B37" s="21" t="s">
        <v>110</v>
      </c>
      <c r="C37" s="9">
        <v>274479.56</v>
      </c>
      <c r="D37" s="8" t="s">
        <v>84</v>
      </c>
      <c r="E37" s="9">
        <v>0</v>
      </c>
      <c r="F37" s="8"/>
      <c r="G37" s="8"/>
      <c r="H37" s="8"/>
      <c r="I37" s="8"/>
      <c r="J37" s="9">
        <f t="shared" si="0"/>
        <v>274479.56</v>
      </c>
    </row>
    <row r="38" spans="1:10" ht="25.5" customHeight="1" x14ac:dyDescent="0.25">
      <c r="A38" s="8" t="s">
        <v>80</v>
      </c>
      <c r="B38" s="21" t="s">
        <v>81</v>
      </c>
      <c r="C38" s="9">
        <v>1972897.7599999998</v>
      </c>
      <c r="D38" s="8" t="s">
        <v>82</v>
      </c>
      <c r="E38" s="9">
        <v>0</v>
      </c>
      <c r="F38" s="8"/>
      <c r="G38" s="8"/>
      <c r="H38" s="8"/>
      <c r="I38" s="8"/>
      <c r="J38" s="9">
        <f t="shared" si="0"/>
        <v>1972897.7599999998</v>
      </c>
    </row>
    <row r="39" spans="1:10" ht="25.5" customHeight="1" x14ac:dyDescent="0.25">
      <c r="A39" s="8" t="s">
        <v>112</v>
      </c>
      <c r="B39" s="8" t="s">
        <v>96</v>
      </c>
      <c r="C39" s="9">
        <v>499760.09</v>
      </c>
      <c r="D39" s="8" t="s">
        <v>113</v>
      </c>
      <c r="E39" s="9">
        <v>999520.18</v>
      </c>
      <c r="F39" s="8"/>
      <c r="G39" s="8"/>
      <c r="H39" s="8"/>
      <c r="I39" s="8"/>
      <c r="J39" s="9">
        <f t="shared" si="0"/>
        <v>1499280.27</v>
      </c>
    </row>
    <row r="40" spans="1:10" ht="25.5" customHeight="1" x14ac:dyDescent="0.25">
      <c r="A40" s="8" t="s">
        <v>117</v>
      </c>
      <c r="B40" s="8" t="s">
        <v>40</v>
      </c>
      <c r="C40" s="9">
        <v>21.29</v>
      </c>
      <c r="D40" s="8" t="s">
        <v>45</v>
      </c>
      <c r="E40" s="9">
        <v>0</v>
      </c>
      <c r="F40" s="8"/>
      <c r="G40" s="8"/>
      <c r="H40" s="8"/>
      <c r="I40" s="8"/>
      <c r="J40" s="9">
        <f t="shared" si="0"/>
        <v>21.29</v>
      </c>
    </row>
    <row r="41" spans="1:10" ht="25.5" customHeight="1" x14ac:dyDescent="0.25">
      <c r="A41" s="8" t="s">
        <v>118</v>
      </c>
      <c r="B41" s="8" t="s">
        <v>40</v>
      </c>
      <c r="C41" s="9">
        <v>444.87</v>
      </c>
      <c r="D41" s="8" t="s">
        <v>45</v>
      </c>
      <c r="E41" s="9">
        <v>0</v>
      </c>
      <c r="F41" s="8"/>
      <c r="G41" s="8"/>
      <c r="H41" s="8"/>
      <c r="I41" s="8"/>
      <c r="J41" s="9">
        <f t="shared" si="0"/>
        <v>444.87</v>
      </c>
    </row>
    <row r="42" spans="1:10" ht="25.5" customHeight="1" x14ac:dyDescent="0.25">
      <c r="A42" s="8" t="s">
        <v>86</v>
      </c>
      <c r="B42" s="8" t="s">
        <v>40</v>
      </c>
      <c r="C42" s="9">
        <v>1451.1399999999999</v>
      </c>
      <c r="D42" s="8" t="s">
        <v>45</v>
      </c>
      <c r="E42" s="9">
        <v>0</v>
      </c>
      <c r="F42" s="8"/>
      <c r="G42" s="8"/>
      <c r="H42" s="8"/>
      <c r="I42" s="8"/>
      <c r="J42" s="9">
        <f t="shared" si="0"/>
        <v>1451.1399999999999</v>
      </c>
    </row>
    <row r="43" spans="1:10" ht="25.5" customHeight="1" x14ac:dyDescent="0.25">
      <c r="A43" s="8" t="s">
        <v>87</v>
      </c>
      <c r="B43" s="8" t="s">
        <v>40</v>
      </c>
      <c r="C43" s="9">
        <v>44.31</v>
      </c>
      <c r="D43" s="8" t="s">
        <v>45</v>
      </c>
      <c r="E43" s="9">
        <v>0</v>
      </c>
      <c r="F43" s="8"/>
      <c r="G43" s="8"/>
      <c r="H43" s="8"/>
      <c r="I43" s="8"/>
      <c r="J43" s="9">
        <f t="shared" si="0"/>
        <v>44.31</v>
      </c>
    </row>
    <row r="44" spans="1:10" ht="25.5" customHeight="1" x14ac:dyDescent="0.25">
      <c r="A44" s="8" t="s">
        <v>88</v>
      </c>
      <c r="B44" s="8" t="s">
        <v>40</v>
      </c>
      <c r="C44" s="9">
        <v>1190.08</v>
      </c>
      <c r="D44" s="8" t="s">
        <v>45</v>
      </c>
      <c r="E44" s="9">
        <v>0</v>
      </c>
      <c r="F44" s="8"/>
      <c r="G44" s="8"/>
      <c r="H44" s="8"/>
      <c r="I44" s="8"/>
      <c r="J44" s="9">
        <f t="shared" si="0"/>
        <v>1190.08</v>
      </c>
    </row>
    <row r="45" spans="1:10" ht="25.5" customHeight="1" x14ac:dyDescent="0.25">
      <c r="A45" s="8" t="s">
        <v>119</v>
      </c>
      <c r="B45" s="8" t="s">
        <v>40</v>
      </c>
      <c r="C45" s="9">
        <v>606271.97</v>
      </c>
      <c r="D45" s="8" t="s">
        <v>82</v>
      </c>
      <c r="E45" s="9">
        <v>0</v>
      </c>
      <c r="F45" s="8"/>
      <c r="G45" s="8"/>
      <c r="H45" s="8"/>
      <c r="I45" s="8"/>
      <c r="J45" s="9">
        <f t="shared" si="0"/>
        <v>606271.97</v>
      </c>
    </row>
    <row r="46" spans="1:10" ht="25.5" x14ac:dyDescent="0.25">
      <c r="A46" s="8" t="s">
        <v>120</v>
      </c>
      <c r="B46" s="8" t="s">
        <v>40</v>
      </c>
      <c r="C46" s="9">
        <v>837200.29</v>
      </c>
      <c r="D46" s="8" t="s">
        <v>114</v>
      </c>
      <c r="E46" s="9">
        <v>0</v>
      </c>
      <c r="F46" s="8"/>
      <c r="G46" s="8"/>
      <c r="H46" s="8"/>
      <c r="I46" s="8"/>
      <c r="J46" s="9">
        <f t="shared" si="0"/>
        <v>837200.29</v>
      </c>
    </row>
    <row r="47" spans="1:10" ht="25.5" x14ac:dyDescent="0.25">
      <c r="A47" s="8" t="s">
        <v>71</v>
      </c>
      <c r="B47" s="8" t="s">
        <v>40</v>
      </c>
      <c r="C47" s="9">
        <v>30808784.310000002</v>
      </c>
      <c r="D47" s="8" t="s">
        <v>45</v>
      </c>
      <c r="E47" s="9">
        <v>0</v>
      </c>
      <c r="F47" s="8"/>
      <c r="G47" s="8"/>
      <c r="H47" s="8"/>
      <c r="I47" s="8"/>
      <c r="J47" s="9">
        <f t="shared" si="0"/>
        <v>30808784.310000002</v>
      </c>
    </row>
    <row r="48" spans="1:10" ht="25.5" x14ac:dyDescent="0.25">
      <c r="A48" s="8" t="s">
        <v>72</v>
      </c>
      <c r="B48" s="8" t="s">
        <v>40</v>
      </c>
      <c r="C48" s="9">
        <v>1208524.54</v>
      </c>
      <c r="D48" s="8" t="s">
        <v>45</v>
      </c>
      <c r="E48" s="9">
        <v>0</v>
      </c>
      <c r="F48" s="8"/>
      <c r="G48" s="8"/>
      <c r="H48" s="8"/>
      <c r="I48" s="8"/>
      <c r="J48" s="9">
        <f t="shared" si="0"/>
        <v>1208524.54</v>
      </c>
    </row>
    <row r="49" spans="1:10" ht="38.25" x14ac:dyDescent="0.25">
      <c r="A49" s="8" t="s">
        <v>121</v>
      </c>
      <c r="B49" s="8" t="s">
        <v>40</v>
      </c>
      <c r="C49" s="9">
        <v>542.62</v>
      </c>
      <c r="D49" s="8" t="s">
        <v>45</v>
      </c>
      <c r="E49" s="9">
        <v>0</v>
      </c>
      <c r="F49" s="8"/>
      <c r="G49" s="8"/>
      <c r="H49" s="8"/>
      <c r="I49" s="8"/>
      <c r="J49" s="9">
        <f t="shared" si="0"/>
        <v>542.62</v>
      </c>
    </row>
    <row r="50" spans="1:10" ht="51" x14ac:dyDescent="0.25">
      <c r="A50" s="8" t="s">
        <v>122</v>
      </c>
      <c r="B50" s="8" t="s">
        <v>40</v>
      </c>
      <c r="C50" s="9">
        <v>9856.7099999999991</v>
      </c>
      <c r="D50" s="8" t="s">
        <v>32</v>
      </c>
      <c r="E50" s="9">
        <v>0</v>
      </c>
      <c r="F50" s="8"/>
      <c r="G50" s="8"/>
      <c r="H50" s="8"/>
      <c r="I50" s="8"/>
      <c r="J50" s="9">
        <f t="shared" si="0"/>
        <v>9856.7099999999991</v>
      </c>
    </row>
    <row r="51" spans="1:10" ht="25.5" x14ac:dyDescent="0.25">
      <c r="A51" s="8" t="s">
        <v>64</v>
      </c>
      <c r="B51" s="8" t="s">
        <v>40</v>
      </c>
      <c r="C51" s="9">
        <v>77344426</v>
      </c>
      <c r="D51" s="8" t="s">
        <v>44</v>
      </c>
      <c r="E51" s="9">
        <v>0</v>
      </c>
      <c r="F51" s="8"/>
      <c r="G51" s="8"/>
      <c r="H51" s="8"/>
      <c r="I51" s="8"/>
      <c r="J51" s="9">
        <f t="shared" si="0"/>
        <v>77344426</v>
      </c>
    </row>
    <row r="52" spans="1:10" ht="25.5" x14ac:dyDescent="0.25">
      <c r="A52" s="8" t="s">
        <v>48</v>
      </c>
      <c r="B52" s="8" t="s">
        <v>40</v>
      </c>
      <c r="C52" s="9">
        <v>76205066.689999998</v>
      </c>
      <c r="D52" s="8" t="s">
        <v>45</v>
      </c>
      <c r="E52" s="9">
        <v>0</v>
      </c>
      <c r="F52" s="8"/>
      <c r="G52" s="8"/>
      <c r="H52" s="8"/>
      <c r="I52" s="8"/>
      <c r="J52" s="9">
        <f t="shared" si="0"/>
        <v>76205066.689999998</v>
      </c>
    </row>
    <row r="53" spans="1:10" ht="25.5" x14ac:dyDescent="0.25">
      <c r="A53" s="8" t="s">
        <v>49</v>
      </c>
      <c r="B53" s="8" t="s">
        <v>40</v>
      </c>
      <c r="C53" s="9">
        <v>2993452.46</v>
      </c>
      <c r="D53" s="8" t="s">
        <v>45</v>
      </c>
      <c r="E53" s="9">
        <v>0</v>
      </c>
      <c r="F53" s="8"/>
      <c r="G53" s="8"/>
      <c r="H53" s="8"/>
      <c r="I53" s="8"/>
      <c r="J53" s="9">
        <f t="shared" si="0"/>
        <v>2993452.46</v>
      </c>
    </row>
    <row r="54" spans="1:10" ht="25.5" x14ac:dyDescent="0.25">
      <c r="A54" s="8" t="s">
        <v>50</v>
      </c>
      <c r="B54" s="8" t="s">
        <v>40</v>
      </c>
      <c r="C54" s="9">
        <v>62474590.390000001</v>
      </c>
      <c r="D54" s="8" t="s">
        <v>45</v>
      </c>
      <c r="E54" s="9">
        <v>0</v>
      </c>
      <c r="F54" s="8"/>
      <c r="G54" s="8"/>
      <c r="H54" s="8"/>
      <c r="I54" s="8"/>
      <c r="J54" s="9">
        <f t="shared" si="0"/>
        <v>62474590.390000001</v>
      </c>
    </row>
    <row r="55" spans="1:10" ht="25.5" x14ac:dyDescent="0.25">
      <c r="A55" s="8" t="s">
        <v>74</v>
      </c>
      <c r="B55" s="8" t="s">
        <v>40</v>
      </c>
      <c r="C55" s="9">
        <v>10970090.040000001</v>
      </c>
      <c r="D55" s="8" t="s">
        <v>82</v>
      </c>
      <c r="E55" s="9">
        <v>0</v>
      </c>
      <c r="F55" s="8"/>
      <c r="G55" s="8"/>
      <c r="H55" s="8"/>
      <c r="I55" s="8"/>
      <c r="J55" s="9">
        <f t="shared" si="0"/>
        <v>10970090.040000001</v>
      </c>
    </row>
    <row r="56" spans="1:10" ht="25.5" x14ac:dyDescent="0.25">
      <c r="A56" s="8" t="s">
        <v>74</v>
      </c>
      <c r="B56" s="8" t="s">
        <v>40</v>
      </c>
      <c r="C56" s="9">
        <v>44998848.030000001</v>
      </c>
      <c r="D56" s="8" t="s">
        <v>67</v>
      </c>
      <c r="E56" s="9">
        <v>0</v>
      </c>
      <c r="F56" s="8"/>
      <c r="G56" s="8"/>
      <c r="H56" s="8"/>
      <c r="I56" s="8"/>
      <c r="J56" s="9">
        <f t="shared" si="0"/>
        <v>44998848.030000001</v>
      </c>
    </row>
    <row r="57" spans="1:10" ht="25.5" x14ac:dyDescent="0.25">
      <c r="A57" s="8" t="s">
        <v>74</v>
      </c>
      <c r="B57" s="8" t="s">
        <v>40</v>
      </c>
      <c r="C57" s="9">
        <v>13995875.84</v>
      </c>
      <c r="D57" s="8" t="s">
        <v>45</v>
      </c>
      <c r="E57" s="9">
        <v>0</v>
      </c>
      <c r="F57" s="8"/>
      <c r="G57" s="8"/>
      <c r="H57" s="8"/>
      <c r="I57" s="8"/>
      <c r="J57" s="9">
        <f t="shared" si="0"/>
        <v>13995875.84</v>
      </c>
    </row>
    <row r="58" spans="1:10" ht="25.5" x14ac:dyDescent="0.25">
      <c r="A58" s="8" t="s">
        <v>74</v>
      </c>
      <c r="B58" s="8" t="s">
        <v>40</v>
      </c>
      <c r="C58" s="9">
        <v>4295359.78</v>
      </c>
      <c r="D58" s="8" t="s">
        <v>106</v>
      </c>
      <c r="E58" s="9">
        <v>0</v>
      </c>
      <c r="F58" s="8"/>
      <c r="G58" s="8"/>
      <c r="H58" s="8"/>
      <c r="I58" s="8"/>
      <c r="J58" s="9">
        <f t="shared" si="0"/>
        <v>4295359.78</v>
      </c>
    </row>
    <row r="59" spans="1:10" ht="25.5" x14ac:dyDescent="0.25">
      <c r="A59" s="8" t="s">
        <v>74</v>
      </c>
      <c r="B59" s="8" t="s">
        <v>40</v>
      </c>
      <c r="C59" s="9">
        <v>10047403.149999999</v>
      </c>
      <c r="D59" s="8" t="s">
        <v>89</v>
      </c>
      <c r="E59" s="9">
        <v>0</v>
      </c>
      <c r="F59" s="8"/>
      <c r="G59" s="8"/>
      <c r="H59" s="8"/>
      <c r="I59" s="8"/>
      <c r="J59" s="9">
        <f t="shared" si="0"/>
        <v>10047403.149999999</v>
      </c>
    </row>
    <row r="60" spans="1:10" ht="25.5" x14ac:dyDescent="0.25">
      <c r="A60" s="8" t="s">
        <v>74</v>
      </c>
      <c r="B60" s="8" t="s">
        <v>40</v>
      </c>
      <c r="C60" s="9">
        <v>39926990.719999999</v>
      </c>
      <c r="D60" s="8" t="s">
        <v>114</v>
      </c>
      <c r="E60" s="9">
        <v>0</v>
      </c>
      <c r="F60" s="8"/>
      <c r="G60" s="8"/>
      <c r="H60" s="8"/>
      <c r="I60" s="8"/>
      <c r="J60" s="9">
        <f t="shared" si="0"/>
        <v>39926990.719999999</v>
      </c>
    </row>
    <row r="61" spans="1:10" ht="25.5" x14ac:dyDescent="0.25">
      <c r="A61" s="8" t="s">
        <v>74</v>
      </c>
      <c r="B61" s="8" t="s">
        <v>40</v>
      </c>
      <c r="C61" s="9">
        <v>4694508.63</v>
      </c>
      <c r="D61" s="8" t="s">
        <v>115</v>
      </c>
      <c r="E61" s="9">
        <v>0</v>
      </c>
      <c r="F61" s="8"/>
      <c r="G61" s="8"/>
      <c r="H61" s="8"/>
      <c r="I61" s="8"/>
      <c r="J61" s="9">
        <f t="shared" si="0"/>
        <v>4694508.63</v>
      </c>
    </row>
    <row r="62" spans="1:10" ht="25.5" x14ac:dyDescent="0.25">
      <c r="A62" s="8" t="s">
        <v>74</v>
      </c>
      <c r="B62" s="8" t="s">
        <v>40</v>
      </c>
      <c r="C62" s="9">
        <v>502572693.08999932</v>
      </c>
      <c r="D62" s="8" t="s">
        <v>79</v>
      </c>
      <c r="E62" s="9">
        <v>0</v>
      </c>
      <c r="F62" s="8"/>
      <c r="G62" s="8"/>
      <c r="H62" s="8"/>
      <c r="I62" s="8"/>
      <c r="J62" s="9">
        <f t="shared" si="0"/>
        <v>502572693.08999932</v>
      </c>
    </row>
    <row r="63" spans="1:10" ht="25.5" x14ac:dyDescent="0.25">
      <c r="A63" s="8" t="s">
        <v>60</v>
      </c>
      <c r="B63" s="8" t="s">
        <v>40</v>
      </c>
      <c r="C63" s="9">
        <v>10216945</v>
      </c>
      <c r="D63" s="8" t="s">
        <v>33</v>
      </c>
      <c r="E63" s="9">
        <v>0</v>
      </c>
      <c r="F63" s="8"/>
      <c r="G63" s="8"/>
      <c r="H63" s="8"/>
      <c r="I63" s="8"/>
      <c r="J63" s="9">
        <f t="shared" si="0"/>
        <v>10216945</v>
      </c>
    </row>
    <row r="64" spans="1:10" ht="25.5" x14ac:dyDescent="0.25">
      <c r="A64" s="8" t="s">
        <v>60</v>
      </c>
      <c r="B64" s="8" t="s">
        <v>40</v>
      </c>
      <c r="C64" s="9">
        <v>223039116</v>
      </c>
      <c r="D64" s="8" t="s">
        <v>34</v>
      </c>
      <c r="E64" s="9">
        <v>0</v>
      </c>
      <c r="F64" s="8"/>
      <c r="G64" s="8"/>
      <c r="H64" s="8"/>
      <c r="I64" s="8"/>
      <c r="J64" s="9">
        <f t="shared" si="0"/>
        <v>223039116</v>
      </c>
    </row>
    <row r="65" spans="1:10" ht="25.5" x14ac:dyDescent="0.25">
      <c r="A65" s="8" t="s">
        <v>60</v>
      </c>
      <c r="B65" s="8" t="s">
        <v>40</v>
      </c>
      <c r="C65" s="9">
        <v>21686228</v>
      </c>
      <c r="D65" s="8" t="s">
        <v>35</v>
      </c>
      <c r="E65" s="9">
        <v>0</v>
      </c>
      <c r="F65" s="8"/>
      <c r="G65" s="8"/>
      <c r="H65" s="8"/>
      <c r="I65" s="8"/>
      <c r="J65" s="9">
        <f t="shared" si="0"/>
        <v>21686228</v>
      </c>
    </row>
    <row r="66" spans="1:10" ht="25.5" x14ac:dyDescent="0.25">
      <c r="A66" s="8" t="s">
        <v>60</v>
      </c>
      <c r="B66" s="8" t="s">
        <v>40</v>
      </c>
      <c r="C66" s="9">
        <v>20551833</v>
      </c>
      <c r="D66" s="8" t="s">
        <v>36</v>
      </c>
      <c r="E66" s="9">
        <v>0</v>
      </c>
      <c r="F66" s="8"/>
      <c r="G66" s="8"/>
      <c r="H66" s="8"/>
      <c r="I66" s="8"/>
      <c r="J66" s="9">
        <f t="shared" si="0"/>
        <v>20551833</v>
      </c>
    </row>
    <row r="67" spans="1:10" ht="25.5" x14ac:dyDescent="0.25">
      <c r="A67" s="8" t="s">
        <v>60</v>
      </c>
      <c r="B67" s="8" t="s">
        <v>40</v>
      </c>
      <c r="C67" s="9">
        <v>5551127</v>
      </c>
      <c r="D67" s="8" t="s">
        <v>75</v>
      </c>
      <c r="E67" s="9">
        <v>0</v>
      </c>
      <c r="F67" s="8"/>
      <c r="G67" s="8"/>
      <c r="H67" s="8"/>
      <c r="I67" s="8"/>
      <c r="J67" s="9">
        <f t="shared" si="0"/>
        <v>5551127</v>
      </c>
    </row>
    <row r="68" spans="1:10" ht="25.5" x14ac:dyDescent="0.25">
      <c r="A68" s="8" t="s">
        <v>60</v>
      </c>
      <c r="B68" s="8" t="s">
        <v>40</v>
      </c>
      <c r="C68" s="9">
        <v>9583435</v>
      </c>
      <c r="D68" s="8" t="s">
        <v>76</v>
      </c>
      <c r="E68" s="9">
        <v>0</v>
      </c>
      <c r="F68" s="8"/>
      <c r="G68" s="8"/>
      <c r="H68" s="8"/>
      <c r="I68" s="8"/>
      <c r="J68" s="9">
        <f t="shared" si="0"/>
        <v>9583435</v>
      </c>
    </row>
    <row r="69" spans="1:10" ht="25.5" x14ac:dyDescent="0.25">
      <c r="A69" s="8" t="s">
        <v>60</v>
      </c>
      <c r="B69" s="8" t="s">
        <v>40</v>
      </c>
      <c r="C69" s="9">
        <v>7137960</v>
      </c>
      <c r="D69" s="8" t="s">
        <v>77</v>
      </c>
      <c r="E69" s="9">
        <v>0</v>
      </c>
      <c r="F69" s="8"/>
      <c r="G69" s="8"/>
      <c r="H69" s="8"/>
      <c r="I69" s="8"/>
      <c r="J69" s="9">
        <f t="shared" si="0"/>
        <v>7137960</v>
      </c>
    </row>
    <row r="70" spans="1:10" ht="25.5" x14ac:dyDescent="0.25">
      <c r="A70" s="8" t="s">
        <v>60</v>
      </c>
      <c r="B70" s="8" t="s">
        <v>40</v>
      </c>
      <c r="C70" s="9">
        <v>57172215</v>
      </c>
      <c r="D70" s="8" t="s">
        <v>37</v>
      </c>
      <c r="E70" s="9">
        <v>0</v>
      </c>
      <c r="F70" s="8"/>
      <c r="G70" s="8"/>
      <c r="H70" s="8"/>
      <c r="I70" s="8"/>
      <c r="J70" s="9">
        <f t="shared" si="0"/>
        <v>57172215</v>
      </c>
    </row>
    <row r="71" spans="1:10" ht="25.5" x14ac:dyDescent="0.25">
      <c r="A71" s="8" t="s">
        <v>60</v>
      </c>
      <c r="B71" s="8" t="s">
        <v>40</v>
      </c>
      <c r="C71" s="9">
        <v>81678788</v>
      </c>
      <c r="D71" s="8" t="s">
        <v>58</v>
      </c>
      <c r="E71" s="9">
        <v>0</v>
      </c>
      <c r="F71" s="8"/>
      <c r="G71" s="8"/>
      <c r="H71" s="8"/>
      <c r="I71" s="8"/>
      <c r="J71" s="9">
        <f t="shared" si="0"/>
        <v>81678788</v>
      </c>
    </row>
    <row r="72" spans="1:10" ht="25.5" x14ac:dyDescent="0.25">
      <c r="A72" s="8" t="s">
        <v>60</v>
      </c>
      <c r="B72" s="8" t="s">
        <v>40</v>
      </c>
      <c r="C72" s="9">
        <v>6587387</v>
      </c>
      <c r="D72" s="8" t="s">
        <v>78</v>
      </c>
      <c r="E72" s="9">
        <v>0</v>
      </c>
      <c r="F72" s="8"/>
      <c r="G72" s="8"/>
      <c r="H72" s="8"/>
      <c r="I72" s="8"/>
      <c r="J72" s="9">
        <f t="shared" si="0"/>
        <v>6587387</v>
      </c>
    </row>
    <row r="73" spans="1:10" ht="25.5" x14ac:dyDescent="0.25">
      <c r="A73" s="8" t="s">
        <v>60</v>
      </c>
      <c r="B73" s="8" t="s">
        <v>40</v>
      </c>
      <c r="C73" s="9">
        <v>11432342</v>
      </c>
      <c r="D73" s="8" t="s">
        <v>38</v>
      </c>
      <c r="E73" s="9">
        <v>0</v>
      </c>
      <c r="F73" s="8"/>
      <c r="G73" s="8"/>
      <c r="H73" s="8"/>
      <c r="I73" s="8"/>
      <c r="J73" s="9">
        <f t="shared" si="0"/>
        <v>11432342</v>
      </c>
    </row>
    <row r="74" spans="1:10" ht="25.5" x14ac:dyDescent="0.25">
      <c r="A74" s="8" t="s">
        <v>59</v>
      </c>
      <c r="B74" s="8" t="s">
        <v>40</v>
      </c>
      <c r="C74" s="9">
        <v>50443345.979999989</v>
      </c>
      <c r="D74" s="8" t="s">
        <v>46</v>
      </c>
      <c r="E74" s="9">
        <v>0</v>
      </c>
      <c r="F74" s="8"/>
      <c r="G74" s="8"/>
      <c r="H74" s="8"/>
      <c r="I74" s="8"/>
      <c r="J74" s="9">
        <f t="shared" si="0"/>
        <v>50443345.979999989</v>
      </c>
    </row>
    <row r="75" spans="1:10" ht="25.5" x14ac:dyDescent="0.25">
      <c r="A75" s="8" t="s">
        <v>59</v>
      </c>
      <c r="B75" s="8" t="s">
        <v>40</v>
      </c>
      <c r="C75" s="9">
        <v>18521399.010000002</v>
      </c>
      <c r="D75" s="8" t="s">
        <v>39</v>
      </c>
      <c r="E75" s="9">
        <v>0</v>
      </c>
      <c r="F75" s="8"/>
      <c r="G75" s="8"/>
      <c r="H75" s="8"/>
      <c r="I75" s="8"/>
      <c r="J75" s="9">
        <f t="shared" ref="J75:J106" si="1">+C75+E75+F75+G75+H75+I75</f>
        <v>18521399.010000002</v>
      </c>
    </row>
    <row r="76" spans="1:10" ht="25.5" x14ac:dyDescent="0.25">
      <c r="A76" s="8" t="s">
        <v>62</v>
      </c>
      <c r="B76" s="8" t="s">
        <v>40</v>
      </c>
      <c r="C76" s="9">
        <v>2041811809.5</v>
      </c>
      <c r="D76" s="8" t="s">
        <v>22</v>
      </c>
      <c r="E76" s="9">
        <v>0</v>
      </c>
      <c r="F76" s="8"/>
      <c r="G76" s="8"/>
      <c r="H76" s="8"/>
      <c r="I76" s="8"/>
      <c r="J76" s="9">
        <f t="shared" si="1"/>
        <v>2041811809.5</v>
      </c>
    </row>
    <row r="77" spans="1:10" ht="25.5" x14ac:dyDescent="0.25">
      <c r="A77" s="8" t="s">
        <v>53</v>
      </c>
      <c r="B77" s="8" t="s">
        <v>40</v>
      </c>
      <c r="C77" s="9">
        <v>1976756.0599999998</v>
      </c>
      <c r="D77" s="8" t="s">
        <v>68</v>
      </c>
      <c r="E77" s="9">
        <v>32159119.199999999</v>
      </c>
      <c r="F77" s="8"/>
      <c r="G77" s="8"/>
      <c r="H77" s="8"/>
      <c r="I77" s="8"/>
      <c r="J77" s="9">
        <f t="shared" si="1"/>
        <v>34135875.259999998</v>
      </c>
    </row>
    <row r="78" spans="1:10" ht="25.5" x14ac:dyDescent="0.25">
      <c r="A78" s="8" t="s">
        <v>53</v>
      </c>
      <c r="B78" s="8" t="s">
        <v>40</v>
      </c>
      <c r="C78" s="9">
        <v>13697037.9</v>
      </c>
      <c r="D78" s="8" t="s">
        <v>67</v>
      </c>
      <c r="E78" s="9">
        <v>0</v>
      </c>
      <c r="F78" s="8"/>
      <c r="G78" s="8"/>
      <c r="H78" s="8"/>
      <c r="I78" s="8"/>
      <c r="J78" s="9">
        <f t="shared" si="1"/>
        <v>13697037.9</v>
      </c>
    </row>
    <row r="79" spans="1:10" ht="25.5" x14ac:dyDescent="0.25">
      <c r="A79" s="8" t="s">
        <v>53</v>
      </c>
      <c r="B79" s="8" t="s">
        <v>40</v>
      </c>
      <c r="C79" s="9">
        <v>57493798.039999999</v>
      </c>
      <c r="D79" s="8" t="s">
        <v>69</v>
      </c>
      <c r="E79" s="9">
        <v>7481941.96</v>
      </c>
      <c r="F79" s="8"/>
      <c r="G79" s="8"/>
      <c r="H79" s="8"/>
      <c r="I79" s="8"/>
      <c r="J79" s="9">
        <f t="shared" si="1"/>
        <v>64975740</v>
      </c>
    </row>
    <row r="80" spans="1:10" ht="25.5" x14ac:dyDescent="0.25">
      <c r="A80" s="8" t="s">
        <v>53</v>
      </c>
      <c r="B80" s="8" t="s">
        <v>40</v>
      </c>
      <c r="C80" s="9">
        <v>0</v>
      </c>
      <c r="D80" s="8" t="s">
        <v>51</v>
      </c>
      <c r="E80" s="9">
        <v>5010941.92</v>
      </c>
      <c r="F80" s="8"/>
      <c r="G80" s="8"/>
      <c r="H80" s="8"/>
      <c r="I80" s="8"/>
      <c r="J80" s="9">
        <f t="shared" si="1"/>
        <v>5010941.92</v>
      </c>
    </row>
    <row r="81" spans="1:10" ht="25.5" x14ac:dyDescent="0.25">
      <c r="A81" s="8" t="s">
        <v>63</v>
      </c>
      <c r="B81" s="8" t="s">
        <v>40</v>
      </c>
      <c r="C81" s="9">
        <v>366804543.09999996</v>
      </c>
      <c r="D81" s="8" t="s">
        <v>32</v>
      </c>
      <c r="E81" s="9">
        <v>0</v>
      </c>
      <c r="F81" s="8"/>
      <c r="G81" s="8"/>
      <c r="H81" s="8"/>
      <c r="I81" s="8"/>
      <c r="J81" s="9">
        <f t="shared" si="1"/>
        <v>366804543.09999996</v>
      </c>
    </row>
    <row r="82" spans="1:10" ht="25.5" x14ac:dyDescent="0.25">
      <c r="A82" s="8" t="s">
        <v>70</v>
      </c>
      <c r="B82" s="8" t="s">
        <v>40</v>
      </c>
      <c r="C82" s="9">
        <v>21262935.759999998</v>
      </c>
      <c r="D82" s="8" t="s">
        <v>82</v>
      </c>
      <c r="E82" s="9">
        <v>0</v>
      </c>
      <c r="F82" s="8"/>
      <c r="G82" s="8"/>
      <c r="H82" s="8"/>
      <c r="I82" s="8"/>
      <c r="J82" s="9">
        <f t="shared" si="1"/>
        <v>21262935.759999998</v>
      </c>
    </row>
    <row r="83" spans="1:10" ht="25.5" x14ac:dyDescent="0.25">
      <c r="A83" s="8" t="s">
        <v>70</v>
      </c>
      <c r="B83" s="8" t="s">
        <v>40</v>
      </c>
      <c r="C83" s="9">
        <v>31070708.550000012</v>
      </c>
      <c r="D83" s="8" t="s">
        <v>114</v>
      </c>
      <c r="E83" s="9">
        <v>0</v>
      </c>
      <c r="F83" s="8"/>
      <c r="G83" s="8"/>
      <c r="H83" s="8"/>
      <c r="I83" s="8"/>
      <c r="J83" s="9">
        <f t="shared" si="1"/>
        <v>31070708.550000012</v>
      </c>
    </row>
    <row r="84" spans="1:10" ht="25.5" x14ac:dyDescent="0.25">
      <c r="A84" s="8" t="s">
        <v>70</v>
      </c>
      <c r="B84" s="8" t="s">
        <v>40</v>
      </c>
      <c r="C84" s="9">
        <v>15538237.140000001</v>
      </c>
      <c r="D84" s="8" t="s">
        <v>116</v>
      </c>
      <c r="E84" s="9">
        <v>0</v>
      </c>
      <c r="F84" s="8"/>
      <c r="G84" s="8"/>
      <c r="H84" s="8"/>
      <c r="I84" s="8"/>
      <c r="J84" s="9">
        <f t="shared" si="1"/>
        <v>15538237.140000001</v>
      </c>
    </row>
    <row r="85" spans="1:10" ht="25.5" x14ac:dyDescent="0.25">
      <c r="A85" s="8" t="s">
        <v>70</v>
      </c>
      <c r="B85" s="8" t="s">
        <v>40</v>
      </c>
      <c r="C85" s="9">
        <v>154665</v>
      </c>
      <c r="D85" s="8" t="s">
        <v>85</v>
      </c>
      <c r="E85" s="9">
        <v>0</v>
      </c>
      <c r="F85" s="8"/>
      <c r="G85" s="8"/>
      <c r="H85" s="8"/>
      <c r="I85" s="8"/>
      <c r="J85" s="9">
        <f t="shared" si="1"/>
        <v>154665</v>
      </c>
    </row>
    <row r="86" spans="1:10" ht="25.5" x14ac:dyDescent="0.25">
      <c r="A86" s="8" t="s">
        <v>70</v>
      </c>
      <c r="B86" s="8" t="s">
        <v>40</v>
      </c>
      <c r="C86" s="9">
        <v>0</v>
      </c>
      <c r="D86" s="8" t="s">
        <v>79</v>
      </c>
      <c r="E86" s="9">
        <v>0</v>
      </c>
      <c r="F86" s="8"/>
      <c r="G86" s="8"/>
      <c r="H86" s="8"/>
      <c r="I86" s="8"/>
      <c r="J86" s="9">
        <f t="shared" si="1"/>
        <v>0</v>
      </c>
    </row>
    <row r="87" spans="1:10" ht="25.5" x14ac:dyDescent="0.25">
      <c r="A87" s="8" t="s">
        <v>70</v>
      </c>
      <c r="B87" s="8" t="s">
        <v>40</v>
      </c>
      <c r="C87" s="9">
        <v>0</v>
      </c>
      <c r="D87" s="8" t="s">
        <v>44</v>
      </c>
      <c r="E87" s="9">
        <v>0</v>
      </c>
      <c r="F87" s="8"/>
      <c r="G87" s="8"/>
      <c r="H87" s="8"/>
      <c r="I87" s="8"/>
      <c r="J87" s="9">
        <f t="shared" si="1"/>
        <v>0</v>
      </c>
    </row>
    <row r="88" spans="1:10" ht="25.5" x14ac:dyDescent="0.25">
      <c r="A88" s="8" t="s">
        <v>61</v>
      </c>
      <c r="B88" s="8" t="s">
        <v>40</v>
      </c>
      <c r="C88" s="9">
        <v>10447845</v>
      </c>
      <c r="D88" s="8" t="s">
        <v>33</v>
      </c>
      <c r="E88" s="9">
        <v>0</v>
      </c>
      <c r="F88" s="8"/>
      <c r="G88" s="8"/>
      <c r="H88" s="8"/>
      <c r="I88" s="8"/>
      <c r="J88" s="9">
        <f t="shared" si="1"/>
        <v>10447845</v>
      </c>
    </row>
    <row r="89" spans="1:10" ht="25.5" x14ac:dyDescent="0.25">
      <c r="A89" s="8" t="s">
        <v>61</v>
      </c>
      <c r="B89" s="8" t="s">
        <v>40</v>
      </c>
      <c r="C89" s="9">
        <v>28250600</v>
      </c>
      <c r="D89" s="8" t="s">
        <v>34</v>
      </c>
      <c r="E89" s="9">
        <v>0</v>
      </c>
      <c r="F89" s="8"/>
      <c r="G89" s="8"/>
      <c r="H89" s="8"/>
      <c r="I89" s="8"/>
      <c r="J89" s="9">
        <f t="shared" si="1"/>
        <v>28250600</v>
      </c>
    </row>
    <row r="90" spans="1:10" ht="25.5" x14ac:dyDescent="0.25">
      <c r="A90" s="8" t="s">
        <v>61</v>
      </c>
      <c r="B90" s="8" t="s">
        <v>40</v>
      </c>
      <c r="C90" s="9">
        <v>4524812</v>
      </c>
      <c r="D90" s="8" t="s">
        <v>35</v>
      </c>
      <c r="E90" s="9">
        <v>0</v>
      </c>
      <c r="F90" s="8"/>
      <c r="G90" s="8"/>
      <c r="H90" s="8"/>
      <c r="I90" s="8"/>
      <c r="J90" s="9">
        <f t="shared" si="1"/>
        <v>4524812</v>
      </c>
    </row>
    <row r="91" spans="1:10" ht="25.5" x14ac:dyDescent="0.25">
      <c r="A91" s="8" t="s">
        <v>61</v>
      </c>
      <c r="B91" s="8" t="s">
        <v>40</v>
      </c>
      <c r="C91" s="9">
        <v>29849926</v>
      </c>
      <c r="D91" s="8" t="s">
        <v>36</v>
      </c>
      <c r="E91" s="9">
        <v>0</v>
      </c>
      <c r="F91" s="8"/>
      <c r="G91" s="8"/>
      <c r="H91" s="8"/>
      <c r="I91" s="8"/>
      <c r="J91" s="9">
        <f t="shared" si="1"/>
        <v>29849926</v>
      </c>
    </row>
    <row r="92" spans="1:10" ht="25.5" x14ac:dyDescent="0.25">
      <c r="A92" s="8" t="s">
        <v>61</v>
      </c>
      <c r="B92" s="8" t="s">
        <v>40</v>
      </c>
      <c r="C92" s="9">
        <v>2588467</v>
      </c>
      <c r="D92" s="8" t="s">
        <v>75</v>
      </c>
      <c r="E92" s="9">
        <v>0</v>
      </c>
      <c r="F92" s="8"/>
      <c r="G92" s="8"/>
      <c r="H92" s="8"/>
      <c r="I92" s="8"/>
      <c r="J92" s="9">
        <f t="shared" si="1"/>
        <v>2588467</v>
      </c>
    </row>
    <row r="93" spans="1:10" ht="25.5" x14ac:dyDescent="0.25">
      <c r="A93" s="8" t="s">
        <v>61</v>
      </c>
      <c r="B93" s="8" t="s">
        <v>40</v>
      </c>
      <c r="C93" s="9">
        <v>13952295</v>
      </c>
      <c r="D93" s="8" t="s">
        <v>76</v>
      </c>
      <c r="E93" s="9">
        <v>0</v>
      </c>
      <c r="F93" s="8"/>
      <c r="G93" s="8"/>
      <c r="H93" s="8"/>
      <c r="I93" s="8"/>
      <c r="J93" s="9">
        <f t="shared" si="1"/>
        <v>13952295</v>
      </c>
    </row>
    <row r="94" spans="1:10" ht="25.5" x14ac:dyDescent="0.25">
      <c r="A94" s="8" t="s">
        <v>61</v>
      </c>
      <c r="B94" s="8" t="s">
        <v>40</v>
      </c>
      <c r="C94" s="9">
        <v>8135042</v>
      </c>
      <c r="D94" s="8" t="s">
        <v>77</v>
      </c>
      <c r="E94" s="9">
        <v>0</v>
      </c>
      <c r="F94" s="8"/>
      <c r="G94" s="8"/>
      <c r="H94" s="8"/>
      <c r="I94" s="8"/>
      <c r="J94" s="9">
        <f t="shared" si="1"/>
        <v>8135042</v>
      </c>
    </row>
    <row r="95" spans="1:10" ht="25.5" x14ac:dyDescent="0.25">
      <c r="A95" s="8" t="s">
        <v>61</v>
      </c>
      <c r="B95" s="8" t="s">
        <v>40</v>
      </c>
      <c r="C95" s="9">
        <v>24878575</v>
      </c>
      <c r="D95" s="8" t="s">
        <v>37</v>
      </c>
      <c r="E95" s="9">
        <v>0</v>
      </c>
      <c r="F95" s="8"/>
      <c r="G95" s="8"/>
      <c r="H95" s="8"/>
      <c r="I95" s="8"/>
      <c r="J95" s="9">
        <f t="shared" si="1"/>
        <v>24878575</v>
      </c>
    </row>
    <row r="96" spans="1:10" ht="25.5" x14ac:dyDescent="0.25">
      <c r="A96" s="8" t="s">
        <v>61</v>
      </c>
      <c r="B96" s="8" t="s">
        <v>40</v>
      </c>
      <c r="C96" s="9">
        <v>9204198</v>
      </c>
      <c r="D96" s="8" t="s">
        <v>58</v>
      </c>
      <c r="E96" s="9">
        <v>0</v>
      </c>
      <c r="F96" s="8"/>
      <c r="G96" s="8"/>
      <c r="H96" s="8"/>
      <c r="I96" s="8"/>
      <c r="J96" s="9">
        <f t="shared" si="1"/>
        <v>9204198</v>
      </c>
    </row>
    <row r="97" spans="1:10" ht="25.5" x14ac:dyDescent="0.25">
      <c r="A97" s="8" t="s">
        <v>61</v>
      </c>
      <c r="B97" s="8" t="s">
        <v>40</v>
      </c>
      <c r="C97" s="9">
        <v>1489773</v>
      </c>
      <c r="D97" s="8" t="s">
        <v>78</v>
      </c>
      <c r="E97" s="9">
        <v>0</v>
      </c>
      <c r="F97" s="8"/>
      <c r="G97" s="8"/>
      <c r="H97" s="8"/>
      <c r="I97" s="8"/>
      <c r="J97" s="9">
        <f t="shared" si="1"/>
        <v>1489773</v>
      </c>
    </row>
    <row r="98" spans="1:10" ht="25.5" x14ac:dyDescent="0.25">
      <c r="A98" s="8" t="s">
        <v>61</v>
      </c>
      <c r="B98" s="8" t="s">
        <v>40</v>
      </c>
      <c r="C98" s="9">
        <v>6005486</v>
      </c>
      <c r="D98" s="8" t="s">
        <v>38</v>
      </c>
      <c r="E98" s="9">
        <v>0</v>
      </c>
      <c r="F98" s="8"/>
      <c r="G98" s="8"/>
      <c r="H98" s="8"/>
      <c r="I98" s="8"/>
      <c r="J98" s="9">
        <f t="shared" si="1"/>
        <v>6005486</v>
      </c>
    </row>
    <row r="99" spans="1:10" ht="25.5" x14ac:dyDescent="0.25">
      <c r="A99" s="8" t="s">
        <v>73</v>
      </c>
      <c r="B99" s="8" t="s">
        <v>40</v>
      </c>
      <c r="C99" s="9">
        <v>25258735.609999999</v>
      </c>
      <c r="D99" s="8" t="s">
        <v>45</v>
      </c>
      <c r="E99" s="9">
        <v>0</v>
      </c>
      <c r="F99" s="8"/>
      <c r="G99" s="8"/>
      <c r="H99" s="8"/>
      <c r="I99" s="8"/>
      <c r="J99" s="9">
        <f t="shared" si="1"/>
        <v>25258735.609999999</v>
      </c>
    </row>
    <row r="100" spans="1:10" ht="25.5" x14ac:dyDescent="0.25">
      <c r="A100" s="8" t="s">
        <v>123</v>
      </c>
      <c r="B100" s="8" t="s">
        <v>124</v>
      </c>
      <c r="C100" s="9">
        <v>17823591.079999998</v>
      </c>
      <c r="D100" s="8" t="s">
        <v>69</v>
      </c>
      <c r="E100" s="9">
        <v>0</v>
      </c>
      <c r="F100" s="8"/>
      <c r="G100" s="8"/>
      <c r="H100" s="8"/>
      <c r="I100" s="8"/>
      <c r="J100" s="9">
        <f t="shared" si="1"/>
        <v>17823591.079999998</v>
      </c>
    </row>
    <row r="101" spans="1:10" ht="25.5" x14ac:dyDescent="0.25">
      <c r="A101" s="8" t="s">
        <v>55</v>
      </c>
      <c r="B101" s="8" t="s">
        <v>90</v>
      </c>
      <c r="C101" s="9">
        <v>223140617.67000002</v>
      </c>
      <c r="D101" s="8" t="s">
        <v>32</v>
      </c>
      <c r="E101" s="9">
        <v>32159119.199999999</v>
      </c>
      <c r="F101" s="8"/>
      <c r="G101" s="8"/>
      <c r="H101" s="8"/>
      <c r="I101" s="8"/>
      <c r="J101" s="9">
        <f t="shared" si="1"/>
        <v>255299736.87</v>
      </c>
    </row>
    <row r="102" spans="1:10" x14ac:dyDescent="0.25">
      <c r="A102" s="8" t="s">
        <v>125</v>
      </c>
      <c r="B102" s="8" t="s">
        <v>96</v>
      </c>
      <c r="C102" s="9">
        <v>500000</v>
      </c>
      <c r="D102" s="8" t="s">
        <v>31</v>
      </c>
      <c r="E102" s="9">
        <v>0</v>
      </c>
      <c r="F102" s="8"/>
      <c r="G102" s="8"/>
      <c r="H102" s="8"/>
      <c r="I102" s="8"/>
      <c r="J102" s="9">
        <f t="shared" si="1"/>
        <v>500000</v>
      </c>
    </row>
    <row r="103" spans="1:10" ht="38.25" x14ac:dyDescent="0.25">
      <c r="A103" s="8" t="s">
        <v>126</v>
      </c>
      <c r="B103" s="8" t="s">
        <v>95</v>
      </c>
      <c r="C103" s="9">
        <v>828059.54</v>
      </c>
      <c r="D103" s="8" t="s">
        <v>67</v>
      </c>
      <c r="E103" s="9">
        <v>0</v>
      </c>
      <c r="F103" s="8"/>
      <c r="G103" s="8"/>
      <c r="H103" s="8"/>
      <c r="I103" s="8"/>
      <c r="J103" s="9">
        <f t="shared" si="1"/>
        <v>828059.54</v>
      </c>
    </row>
    <row r="104" spans="1:10" ht="25.5" x14ac:dyDescent="0.25">
      <c r="A104" s="8" t="s">
        <v>127</v>
      </c>
      <c r="B104" t="s">
        <v>95</v>
      </c>
      <c r="C104" s="9">
        <v>1964035.4600000002</v>
      </c>
      <c r="D104" s="8" t="s">
        <v>91</v>
      </c>
      <c r="E104" s="9">
        <v>0</v>
      </c>
      <c r="F104" s="8"/>
      <c r="G104" s="8"/>
      <c r="H104" s="8"/>
      <c r="I104" s="8"/>
      <c r="J104" s="9">
        <f t="shared" si="1"/>
        <v>1964035.4600000002</v>
      </c>
    </row>
    <row r="105" spans="1:10" ht="25.5" x14ac:dyDescent="0.25">
      <c r="A105" s="8" t="s">
        <v>128</v>
      </c>
      <c r="B105" s="8" t="s">
        <v>95</v>
      </c>
      <c r="C105" s="9">
        <v>9505861.459999999</v>
      </c>
      <c r="D105" s="8" t="s">
        <v>91</v>
      </c>
      <c r="E105" s="9">
        <v>0</v>
      </c>
      <c r="F105" s="8"/>
      <c r="G105" s="8"/>
      <c r="H105" s="8"/>
      <c r="I105" s="8"/>
      <c r="J105" s="9">
        <f t="shared" si="1"/>
        <v>9505861.459999999</v>
      </c>
    </row>
    <row r="106" spans="1:10" ht="38.25" x14ac:dyDescent="0.25">
      <c r="A106" s="8" t="s">
        <v>129</v>
      </c>
      <c r="B106" s="8" t="s">
        <v>95</v>
      </c>
      <c r="C106" s="9">
        <v>3671071.1000000006</v>
      </c>
      <c r="D106" s="8" t="s">
        <v>91</v>
      </c>
      <c r="E106" s="9">
        <v>0</v>
      </c>
      <c r="F106" s="8"/>
      <c r="G106" s="8"/>
      <c r="H106" s="8"/>
      <c r="I106" s="8"/>
      <c r="J106" s="9">
        <f t="shared" si="1"/>
        <v>3671071.1000000006</v>
      </c>
    </row>
  </sheetData>
  <autoFilter ref="A9:J68" xr:uid="{6D9660E2-7CC7-4C64-85A6-262C029D721C}"/>
  <mergeCells count="10">
    <mergeCell ref="A2:J2"/>
    <mergeCell ref="A3:J3"/>
    <mergeCell ref="A4:J4"/>
    <mergeCell ref="A5:J5"/>
    <mergeCell ref="A7:A8"/>
    <mergeCell ref="B7:C7"/>
    <mergeCell ref="D7:E7"/>
    <mergeCell ref="F7:G7"/>
    <mergeCell ref="H7:I7"/>
    <mergeCell ref="J7:J8"/>
  </mergeCells>
  <printOptions horizontalCentered="1"/>
  <pageMargins left="0.23622047244094491" right="0.23622047244094491" top="0.74803149606299213" bottom="0.74803149606299213" header="0.31496062992125984" footer="0.31496062992125984"/>
  <pageSetup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4to Trimestre </vt:lpstr>
      <vt:lpstr>'4to Trimestre 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SEFIPLAN</dc:creator>
  <cp:lastModifiedBy>Departamento de Integración Presupuestal</cp:lastModifiedBy>
  <cp:lastPrinted>2025-10-07T19:33:37Z</cp:lastPrinted>
  <dcterms:created xsi:type="dcterms:W3CDTF">2018-10-22T21:08:15Z</dcterms:created>
  <dcterms:modified xsi:type="dcterms:W3CDTF">2026-01-15T22:36:22Z</dcterms:modified>
</cp:coreProperties>
</file>